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4" i="1" l="1"/>
  <c r="E19" i="1"/>
  <c r="E22" i="1" l="1"/>
  <c r="E20" i="1" l="1"/>
  <c r="E16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<sst xmlns="http://schemas.openxmlformats.org/spreadsheetml/2006/main" count="80" uniqueCount="67">
  <si>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</si>
  <si>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</si>
  <si>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</si>
  <si>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</si>
  <si>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</si>
  <si>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</si>
  <si>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</si>
  <si>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</si>
  <si>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</si>
  <si>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</si>
  <si>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</si>
  <si>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</si>
  <si>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</si>
  <si>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</si>
  <si>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</si>
  <si>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</si>
  <si>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</si>
  <si>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</si>
  <si>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</si>
  <si>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</si>
  <si>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</si>
  <si>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</si>
  <si>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</si>
  <si>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</si>
  <si>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</si>
  <si>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</si>
  <si>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</si>
  <si>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</si>
  <si>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</si>
  <si>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</si>
  <si>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</si>
  <si>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</si>
  <si>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</si>
  <si>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</si>
  <si>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</si>
  <si>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</si>
  <si>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</si>
  <si>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</si>
  <si>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</si>
  <si>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</si>
  <si>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</si>
  <si>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</si>
  <si>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</si>
  <si>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</si>
  <si>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</si>
  <si>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</si>
  <si>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</si>
  <si>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</si>
  <si>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</si>
  <si>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</si>
  <si>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</si>
  <si>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</si>
  <si>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</si>
  <si>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</si>
  <si>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</si>
  <si>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</si>
  <si>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</si>
  <si>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</si>
  <si>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</si>
  <si>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</si>
  <si>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</si>
  <si>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ОДН</t>
  </si>
  <si>
    <t>Коммунальный ресурс направленный на содержание общего имущества.</t>
  </si>
  <si>
    <t>13.</t>
  </si>
  <si>
    <t>Текущий ремонт</t>
  </si>
  <si>
    <t>Перечень и стоимость работ и услуг,по содержанию общего имущества многоквартирного дома по адресу:
г. Бузулук, 2 микрорайон, д. 11 на 2021-2022г.</t>
  </si>
  <si>
    <r>
      <t xml:space="preserve">Асфальтировка отмстки и входов в подъезд 140 кв.м. </t>
    </r>
    <r>
      <rPr>
        <b/>
        <sz val="11"/>
        <color theme="1"/>
        <rFont val="Times New Roman"/>
        <family val="1"/>
        <charset val="204"/>
      </rPr>
      <t>3,6 руб./кв.м.</t>
    </r>
    <r>
      <rPr>
        <sz val="11"/>
        <color theme="1"/>
        <rFont val="Times New Roman"/>
        <family val="1"/>
        <charset val="204"/>
      </rPr>
      <t xml:space="preserve">
Установка окон ПВХ в подвале 12 шт. -  </t>
    </r>
    <r>
      <rPr>
        <b/>
        <sz val="11"/>
        <color theme="1"/>
        <rFont val="Times New Roman"/>
        <family val="1"/>
        <charset val="204"/>
      </rPr>
      <t>1,53 руб./кв.м.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</si>
</sst>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4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9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90" zoomScaleNormal="90" workbookViewId="0">
      <selection activeCell="I24" sqref="I24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1" t="s">
        <v>0</v>
      </c>
      <c r="C1" s="12"/>
      <c r="D1" s="13"/>
      <c r="E1" s="32"/>
      <c r="F1" s="10"/>
      <c r="G1" s="10"/>
    </row>
    <row r="2" spans="1:10" x14ac:dyDescent="0.25">
      <c r="A2" s="2"/>
      <c r="B2" s="12"/>
      <c r="C2" s="38" t="s">
        <v>65</v>
      </c>
      <c r="D2" s="39"/>
      <c r="E2" s="32"/>
      <c r="F2" s="10"/>
      <c r="G2" s="10"/>
    </row>
    <row r="3" spans="1:10" x14ac:dyDescent="0.25">
      <c r="A3" s="2"/>
      <c r="B3" s="12"/>
      <c r="C3" s="39"/>
      <c r="D3" s="39"/>
      <c r="E3" s="32"/>
      <c r="F3" s="10"/>
      <c r="G3" s="10"/>
    </row>
    <row r="4" spans="1:10" x14ac:dyDescent="0.25">
      <c r="A4" s="2"/>
      <c r="B4" s="12"/>
      <c r="C4" s="39"/>
      <c r="D4" s="39"/>
      <c r="E4" s="32"/>
      <c r="F4" s="10"/>
      <c r="G4" s="10"/>
      <c r="J4" s="8"/>
    </row>
    <row r="5" spans="1:10" x14ac:dyDescent="0.25">
      <c r="A5" s="2"/>
      <c r="B5" s="14" t="s">
        <v>3</v>
      </c>
      <c r="C5" s="15" t="s">
        <v>1</v>
      </c>
      <c r="D5" s="16">
        <v>3265.2</v>
      </c>
      <c r="E5" s="32"/>
      <c r="F5" s="10"/>
      <c r="G5" s="10"/>
    </row>
    <row r="6" spans="1:10" x14ac:dyDescent="0.25">
      <c r="A6" s="2"/>
      <c r="B6" s="12"/>
      <c r="C6" s="17" t="s">
        <v>58</v>
      </c>
      <c r="D6" s="16">
        <v>3265.2</v>
      </c>
      <c r="E6" s="32"/>
      <c r="F6" s="10"/>
      <c r="G6" s="10"/>
    </row>
    <row r="7" spans="1:10" x14ac:dyDescent="0.25">
      <c r="A7" s="2"/>
      <c r="B7" s="12"/>
      <c r="C7" s="15" t="s">
        <v>2</v>
      </c>
      <c r="D7" s="31">
        <v>4</v>
      </c>
      <c r="E7" s="32"/>
      <c r="F7" s="10"/>
      <c r="G7" s="10"/>
    </row>
    <row r="8" spans="1:10" x14ac:dyDescent="0.25">
      <c r="A8" s="2"/>
      <c r="B8" s="12"/>
      <c r="C8" s="15" t="s">
        <v>56</v>
      </c>
      <c r="D8" s="31">
        <v>70</v>
      </c>
      <c r="E8" s="32"/>
      <c r="F8" s="10"/>
      <c r="G8" s="10"/>
    </row>
    <row r="9" spans="1:10" x14ac:dyDescent="0.25">
      <c r="B9" s="10"/>
      <c r="C9" s="10"/>
      <c r="D9" s="10"/>
      <c r="E9" s="32"/>
      <c r="F9" s="10"/>
      <c r="G9" s="10"/>
    </row>
    <row r="10" spans="1:10" ht="15" customHeight="1" x14ac:dyDescent="0.25">
      <c r="A10" s="3" t="s">
        <v>4</v>
      </c>
      <c r="B10" s="36" t="s">
        <v>6</v>
      </c>
      <c r="C10" s="36" t="s">
        <v>7</v>
      </c>
      <c r="D10" s="36" t="s">
        <v>8</v>
      </c>
      <c r="E10" s="40" t="s">
        <v>53</v>
      </c>
      <c r="F10" s="36" t="s">
        <v>9</v>
      </c>
      <c r="G10" s="10"/>
    </row>
    <row r="11" spans="1:10" ht="26.25" customHeight="1" thickBot="1" x14ac:dyDescent="0.3">
      <c r="A11" s="4" t="s">
        <v>5</v>
      </c>
      <c r="B11" s="37"/>
      <c r="C11" s="37"/>
      <c r="D11" s="37"/>
      <c r="E11" s="41"/>
      <c r="F11" s="37"/>
      <c r="G11" s="10"/>
    </row>
    <row r="12" spans="1:10" ht="63.75" customHeight="1" thickBot="1" x14ac:dyDescent="0.3">
      <c r="A12" s="5" t="s">
        <v>10</v>
      </c>
      <c r="B12" s="18" t="s">
        <v>11</v>
      </c>
      <c r="C12" s="19" t="s">
        <v>31</v>
      </c>
      <c r="D12" s="20" t="s">
        <v>51</v>
      </c>
      <c r="E12" s="33">
        <v>2.5</v>
      </c>
      <c r="F12" s="21" t="s">
        <v>28</v>
      </c>
      <c r="G12" s="10"/>
    </row>
    <row r="13" spans="1:10" ht="45" x14ac:dyDescent="0.25">
      <c r="A13" s="5" t="s">
        <v>12</v>
      </c>
      <c r="B13" s="22" t="s">
        <v>13</v>
      </c>
      <c r="C13" s="23" t="s">
        <v>32</v>
      </c>
      <c r="D13" s="20" t="s">
        <v>50</v>
      </c>
      <c r="E13" s="33">
        <v>2</v>
      </c>
      <c r="F13" s="21" t="s">
        <v>28</v>
      </c>
      <c r="G13" s="10"/>
    </row>
    <row r="14" spans="1:10" ht="45.75" thickBot="1" x14ac:dyDescent="0.3">
      <c r="A14" s="5" t="s">
        <v>14</v>
      </c>
      <c r="B14" s="18" t="s">
        <v>15</v>
      </c>
      <c r="C14" s="24" t="s">
        <v>35</v>
      </c>
      <c r="D14" s="9" t="s">
        <v>43</v>
      </c>
      <c r="E14" s="33">
        <f>8000/D6</f>
        <v>2.4500796275878969</v>
      </c>
      <c r="F14" s="21" t="s">
        <v>28</v>
      </c>
      <c r="G14" s="10"/>
    </row>
    <row r="15" spans="1:10" ht="43.5" customHeight="1" thickBot="1" x14ac:dyDescent="0.3">
      <c r="A15" s="6" t="s">
        <v>34</v>
      </c>
      <c r="B15" s="18" t="s">
        <v>16</v>
      </c>
      <c r="C15" s="19" t="s">
        <v>33</v>
      </c>
      <c r="D15" s="9" t="s">
        <v>44</v>
      </c>
      <c r="E15" s="33">
        <v>0.35</v>
      </c>
      <c r="F15" s="25" t="s">
        <v>29</v>
      </c>
      <c r="G15" s="10"/>
    </row>
    <row r="16" spans="1:10" ht="107.25" customHeight="1" x14ac:dyDescent="0.25">
      <c r="A16" s="6" t="s">
        <v>17</v>
      </c>
      <c r="B16" s="26" t="s">
        <v>18</v>
      </c>
      <c r="C16" s="24" t="s">
        <v>55</v>
      </c>
      <c r="D16" s="20" t="s">
        <v>49</v>
      </c>
      <c r="E16" s="33">
        <f>15000/12/D6</f>
        <v>0.38282494181060889</v>
      </c>
      <c r="F16" s="21" t="s">
        <v>28</v>
      </c>
      <c r="G16" s="10"/>
    </row>
    <row r="17" spans="1:17" ht="75" x14ac:dyDescent="0.25">
      <c r="A17" s="6" t="s">
        <v>19</v>
      </c>
      <c r="B17" s="26" t="s">
        <v>37</v>
      </c>
      <c r="C17" s="27" t="s">
        <v>57</v>
      </c>
      <c r="D17" s="9" t="s">
        <v>45</v>
      </c>
      <c r="E17" s="33">
        <f>1750/D6</f>
        <v>0.53595491853485244</v>
      </c>
      <c r="F17" s="21" t="s">
        <v>28</v>
      </c>
      <c r="G17" s="10"/>
    </row>
    <row r="18" spans="1:17" ht="76.5" customHeight="1" x14ac:dyDescent="0.25">
      <c r="A18" s="5" t="s">
        <v>20</v>
      </c>
      <c r="B18" s="26" t="s">
        <v>21</v>
      </c>
      <c r="C18" s="28" t="s">
        <v>36</v>
      </c>
      <c r="D18" s="9" t="s">
        <v>46</v>
      </c>
      <c r="E18" s="33">
        <v>0.46</v>
      </c>
      <c r="F18" s="25" t="s">
        <v>29</v>
      </c>
      <c r="G18" s="10"/>
    </row>
    <row r="19" spans="1:17" ht="109.5" customHeight="1" x14ac:dyDescent="0.25">
      <c r="A19" s="6" t="s">
        <v>22</v>
      </c>
      <c r="B19" s="26" t="s">
        <v>23</v>
      </c>
      <c r="C19" s="27" t="s">
        <v>38</v>
      </c>
      <c r="D19" s="9" t="s">
        <v>47</v>
      </c>
      <c r="E19" s="33">
        <f>8000/12/D6</f>
        <v>0.20417330229899139</v>
      </c>
      <c r="F19" s="21" t="s">
        <v>28</v>
      </c>
      <c r="G19" s="10"/>
    </row>
    <row r="20" spans="1:17" ht="76.5" customHeight="1" x14ac:dyDescent="0.25">
      <c r="A20" s="6" t="s">
        <v>24</v>
      </c>
      <c r="B20" s="26" t="s">
        <v>25</v>
      </c>
      <c r="C20" s="27" t="s">
        <v>39</v>
      </c>
      <c r="D20" s="9" t="s">
        <v>48</v>
      </c>
      <c r="E20" s="33">
        <f>14000/12/D6</f>
        <v>0.35730327902323494</v>
      </c>
      <c r="F20" s="21" t="s">
        <v>28</v>
      </c>
      <c r="G20" s="10"/>
    </row>
    <row r="21" spans="1:17" ht="18" customHeight="1" x14ac:dyDescent="0.25">
      <c r="A21" s="6" t="s">
        <v>59</v>
      </c>
      <c r="B21" s="26" t="s">
        <v>61</v>
      </c>
      <c r="C21" s="27" t="s">
        <v>62</v>
      </c>
      <c r="D21" s="9" t="s">
        <v>45</v>
      </c>
      <c r="E21" s="33">
        <v>0.98</v>
      </c>
      <c r="F21" s="21" t="s">
        <v>28</v>
      </c>
      <c r="G21" s="10"/>
    </row>
    <row r="22" spans="1:17" ht="45" customHeight="1" x14ac:dyDescent="0.25">
      <c r="A22" s="6" t="s">
        <v>60</v>
      </c>
      <c r="B22" s="18" t="s">
        <v>26</v>
      </c>
      <c r="C22" s="24" t="s">
        <v>40</v>
      </c>
      <c r="D22" s="20" t="s">
        <v>49</v>
      </c>
      <c r="E22" s="33">
        <f>(50*D8*4)/12/D6</f>
        <v>0.35730327902323494</v>
      </c>
      <c r="F22" s="25" t="s">
        <v>29</v>
      </c>
      <c r="G22" s="10"/>
    </row>
    <row r="23" spans="1:17" ht="257.25" customHeight="1" x14ac:dyDescent="0.25">
      <c r="A23" s="6" t="s">
        <v>27</v>
      </c>
      <c r="B23" s="26" t="s">
        <v>30</v>
      </c>
      <c r="C23" s="29" t="s">
        <v>41</v>
      </c>
      <c r="D23" s="20" t="s">
        <v>52</v>
      </c>
      <c r="E23" s="33">
        <v>4</v>
      </c>
      <c r="F23" s="21" t="s">
        <v>28</v>
      </c>
      <c r="G23" s="10"/>
      <c r="Q23" s="10"/>
    </row>
    <row r="24" spans="1:17" ht="50.25" customHeight="1" x14ac:dyDescent="0.25">
      <c r="A24" s="34" t="s">
        <v>63</v>
      </c>
      <c r="B24" s="26" t="s">
        <v>64</v>
      </c>
      <c r="C24" s="29" t="s">
        <v>66</v>
      </c>
      <c r="D24" s="20"/>
      <c r="E24" s="35">
        <v>5.13</v>
      </c>
      <c r="F24" s="21" t="s">
        <v>28</v>
      </c>
      <c r="G24" s="10"/>
      <c r="Q24" s="10"/>
    </row>
    <row r="25" spans="1:17" x14ac:dyDescent="0.25">
      <c r="B25" s="10"/>
      <c r="C25" s="10"/>
      <c r="D25" s="14" t="s">
        <v>42</v>
      </c>
      <c r="E25" s="30">
        <v>19.71</v>
      </c>
      <c r="F25" s="12"/>
      <c r="G25" s="10"/>
    </row>
    <row r="26" spans="1:17" x14ac:dyDescent="0.25">
      <c r="C26" s="2" t="s">
        <v>54</v>
      </c>
      <c r="D26" s="2"/>
    </row>
    <row r="52" spans="3:3" x14ac:dyDescent="0.25">
      <c r="C52" s="7"/>
    </row>
    <row r="53" spans="3:3" x14ac:dyDescent="0.25">
      <c r="C53" s="7"/>
    </row>
    <row r="54" spans="3:3" ht="28.5" customHeight="1" x14ac:dyDescent="0.25">
      <c r="C54" s="7"/>
    </row>
    <row r="55" spans="3:3" x14ac:dyDescent="0.25">
      <c r="C55" s="7"/>
    </row>
    <row r="56" spans="3:3" x14ac:dyDescent="0.25">
      <c r="C56" s="7"/>
    </row>
    <row r="57" spans="3:3" x14ac:dyDescent="0.25">
      <c r="C57" s="7"/>
    </row>
    <row r="58" spans="3:3" x14ac:dyDescent="0.25">
      <c r="C58" s="7"/>
    </row>
    <row r="59" spans="3:3" x14ac:dyDescent="0.25">
      <c r="C59" s="7"/>
    </row>
    <row r="60" spans="3:3" x14ac:dyDescent="0.25">
      <c r="C60" s="7"/>
    </row>
    <row r="61" spans="3:3" ht="28.5" customHeight="1" x14ac:dyDescent="0.25">
      <c r="C61" s="7"/>
    </row>
    <row r="62" spans="3:3" x14ac:dyDescent="0.25">
      <c r="C62" s="7"/>
    </row>
    <row r="63" spans="3:3" x14ac:dyDescent="0.25">
      <c r="C63" s="7"/>
    </row>
    <row r="64" spans="3:3" ht="28.5" customHeight="1" x14ac:dyDescent="0.25">
      <c r="C64" s="7"/>
    </row>
    <row r="65" spans="3:3" x14ac:dyDescent="0.25">
      <c r="C65" s="7"/>
    </row>
    <row r="66" spans="3:3" ht="71.25" customHeight="1" x14ac:dyDescent="0.25">
      <c r="C66" s="7"/>
    </row>
    <row r="67" spans="3:3" x14ac:dyDescent="0.25">
      <c r="C67" s="7"/>
    </row>
    <row r="68" spans="3:3" x14ac:dyDescent="0.25">
      <c r="C68" s="7"/>
    </row>
    <row r="69" spans="3:3" x14ac:dyDescent="0.25">
      <c r="C69" s="7"/>
    </row>
  </sheetData>
  <dataConsolidate/>
  <mergeCells count="6">
    <mergeCell ref="F10:F11"/>
    <mergeCell ref="C2:D4"/>
    <mergeCell ref="B10:B11"/>
    <mergeCell ref="C10:C11"/>
    <mergeCell ref="D10:D11"/>
    <mergeCell ref="E10:E11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2021-02-17T09:15:03Z</dcterms:modified>
</cp:coreProperties>
</file>