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230" windowHeight="6240"/>
  </bookViews>
  <sheets>
    <sheet name="Лист1" sheetId="1" r:id="rId1"/>
  </sheets>
  <calcPr calcId="162913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6" i="1" l="1"/>
  <c r="E21" i="1"/>
  <c r="E24" i="1" l="1"/>
  <c r="E22" i="1" l="1"/>
  <c r="E18" i="1" l="1"/>
</calcChain>
</file>

<file path=xl/sharedStrings.xml><?xml version="1.0" encoding="utf-8"?>
<sst xmlns="http://schemas.openxmlformats.org/spreadsheetml/2006/main" count="80" uniqueCount="67">
  <si>
    <t>ООО УК "МИРГОРОД"</t>
  </si>
  <si>
    <t>Общая площадь здания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</si>
  <si>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</si>
  <si>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</si>
  <si>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</si>
  <si>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</si>
  <si>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</si>
  <si>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</si>
  <si>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</si>
  <si>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</si>
  <si>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</si>
  <si>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</si>
  <si>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</si>
  <si>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</si>
  <si>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</si>
  <si>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</si>
  <si>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</si>
  <si>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</si>
  <si>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</si>
  <si>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</si>
  <si>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</si>
  <si>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</si>
  <si>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</si>
  <si>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</si>
  <si>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</si>
  <si>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</si>
  <si>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</si>
  <si>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</si>
  <si>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</si>
  <si>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</si>
  <si>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</si>
  <si>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</si>
  <si>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</si>
  <si>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</si>
  <si>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</si>
  <si>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</si>
  <si>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</si>
  <si>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</si>
  <si>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</si>
  <si>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</si>
  <si>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</si>
  <si>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</si>
  <si>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</si>
  <si>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</si>
  <si>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</si>
  <si>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</si>
  <si>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</si>
  <si>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</si>
  <si>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</si>
  <si>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</si>
  <si>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</si>
  <si>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</si>
  <si>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</si>
  <si>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</si>
  <si>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</si>
  <si>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</si>
  <si>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Помещений</t>
  </si>
  <si>
    <t xml:space="preserve">Ежемесячное снятие показаний :
индивидуальные показания  холодной/горячей воды 
индивидуальные показания электроэнергии 
общедомовые показания холодной воды 
общедомовые показания электроэнергии </t>
  </si>
  <si>
    <t>Общая площадь жилых и нежилых помещений</t>
  </si>
  <si>
    <t>10.</t>
  </si>
  <si>
    <t>11.*</t>
  </si>
  <si>
    <t>ОДН</t>
  </si>
  <si>
    <t>Коммунальный ресурс направленный на содержание общего имущества.</t>
  </si>
  <si>
    <t>Перечень и стоимость работ и услуг,по содержанию общего имущества многоквартирного дома по адресу:
г. Бузулук, 2 микрорайон, д. 11 на 2020-2021г.</t>
  </si>
  <si>
    <t>13.</t>
  </si>
  <si>
    <t>Текущий ремонт</t>
  </si>
  <si>
    <t>Диагностика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</si>
</sst>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6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wrapText="1"/>
    </xf>
    <xf numFmtId="2" fontId="10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22" zoomScale="90" zoomScaleNormal="90" workbookViewId="0">
      <selection activeCell="F33" sqref="F33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140625" customWidth="1"/>
    <col min="7" max="7" width="10.42578125" bestFit="1" customWidth="1"/>
  </cols>
  <sheetData>
    <row r="1" spans="1:10" ht="18.75" customHeight="1" x14ac:dyDescent="0.25">
      <c r="A1" s="1"/>
      <c r="B1" s="13" t="s">
        <v>0</v>
      </c>
      <c r="C1" s="14"/>
      <c r="D1" s="15"/>
      <c r="E1" s="35"/>
      <c r="F1" s="12"/>
      <c r="G1" s="12"/>
    </row>
    <row r="2" spans="1:10" x14ac:dyDescent="0.25">
      <c r="A2" s="3"/>
      <c r="B2" s="14"/>
      <c r="C2" s="41" t="s">
        <v>63</v>
      </c>
      <c r="D2" s="42"/>
      <c r="E2" s="35"/>
      <c r="F2" s="12"/>
      <c r="G2" s="12"/>
    </row>
    <row r="3" spans="1:10" x14ac:dyDescent="0.25">
      <c r="A3" s="3"/>
      <c r="B3" s="14"/>
      <c r="C3" s="42"/>
      <c r="D3" s="42"/>
      <c r="E3" s="35"/>
      <c r="F3" s="12"/>
      <c r="G3" s="12"/>
    </row>
    <row r="4" spans="1:10" x14ac:dyDescent="0.25">
      <c r="A4" s="3"/>
      <c r="B4" s="14"/>
      <c r="C4" s="42"/>
      <c r="D4" s="42"/>
      <c r="E4" s="35"/>
      <c r="F4" s="12"/>
      <c r="G4" s="12"/>
      <c r="J4" s="10"/>
    </row>
    <row r="5" spans="1:10" x14ac:dyDescent="0.25">
      <c r="A5" s="3"/>
      <c r="B5" s="16"/>
      <c r="C5" s="14"/>
      <c r="D5" s="15"/>
      <c r="E5" s="35"/>
      <c r="F5" s="12"/>
      <c r="G5" s="12"/>
      <c r="J5" s="2"/>
    </row>
    <row r="6" spans="1:10" x14ac:dyDescent="0.25">
      <c r="A6" s="3"/>
      <c r="B6" s="14"/>
      <c r="C6" s="17"/>
      <c r="D6" s="15"/>
      <c r="E6" s="35"/>
      <c r="F6" s="12"/>
      <c r="G6" s="12"/>
      <c r="J6" s="4"/>
    </row>
    <row r="7" spans="1:10" x14ac:dyDescent="0.25">
      <c r="A7" s="3"/>
      <c r="B7" s="16" t="s">
        <v>3</v>
      </c>
      <c r="C7" s="18" t="s">
        <v>1</v>
      </c>
      <c r="D7" s="19">
        <v>3265.2</v>
      </c>
      <c r="E7" s="35"/>
      <c r="F7" s="12"/>
      <c r="G7" s="12"/>
    </row>
    <row r="8" spans="1:10" x14ac:dyDescent="0.25">
      <c r="A8" s="3"/>
      <c r="B8" s="14"/>
      <c r="C8" s="20" t="s">
        <v>58</v>
      </c>
      <c r="D8" s="19">
        <v>3265.2</v>
      </c>
      <c r="E8" s="35"/>
      <c r="F8" s="12"/>
      <c r="G8" s="12"/>
    </row>
    <row r="9" spans="1:10" x14ac:dyDescent="0.25">
      <c r="A9" s="3"/>
      <c r="B9" s="14"/>
      <c r="C9" s="18" t="s">
        <v>2</v>
      </c>
      <c r="D9" s="34">
        <v>4</v>
      </c>
      <c r="E9" s="35"/>
      <c r="F9" s="12"/>
      <c r="G9" s="12"/>
    </row>
    <row r="10" spans="1:10" x14ac:dyDescent="0.25">
      <c r="A10" s="3"/>
      <c r="B10" s="14"/>
      <c r="C10" s="18" t="s">
        <v>56</v>
      </c>
      <c r="D10" s="34">
        <v>70</v>
      </c>
      <c r="E10" s="35"/>
      <c r="F10" s="12"/>
      <c r="G10" s="12"/>
    </row>
    <row r="11" spans="1:10" x14ac:dyDescent="0.25">
      <c r="B11" s="12"/>
      <c r="C11" s="12"/>
      <c r="D11" s="12"/>
      <c r="E11" s="35"/>
      <c r="F11" s="12"/>
      <c r="G11" s="12"/>
    </row>
    <row r="12" spans="1:10" ht="15" customHeight="1" x14ac:dyDescent="0.25">
      <c r="A12" s="5" t="s">
        <v>4</v>
      </c>
      <c r="B12" s="39" t="s">
        <v>6</v>
      </c>
      <c r="C12" s="39" t="s">
        <v>7</v>
      </c>
      <c r="D12" s="39" t="s">
        <v>8</v>
      </c>
      <c r="E12" s="43" t="s">
        <v>53</v>
      </c>
      <c r="F12" s="39" t="s">
        <v>9</v>
      </c>
      <c r="G12" s="12"/>
    </row>
    <row r="13" spans="1:10" ht="26.25" customHeight="1" thickBot="1" x14ac:dyDescent="0.3">
      <c r="A13" s="6" t="s">
        <v>5</v>
      </c>
      <c r="B13" s="40"/>
      <c r="C13" s="40"/>
      <c r="D13" s="40"/>
      <c r="E13" s="44"/>
      <c r="F13" s="40"/>
      <c r="G13" s="12"/>
    </row>
    <row r="14" spans="1:10" ht="63.75" customHeight="1" thickBot="1" x14ac:dyDescent="0.3">
      <c r="A14" s="7" t="s">
        <v>10</v>
      </c>
      <c r="B14" s="21" t="s">
        <v>11</v>
      </c>
      <c r="C14" s="22" t="s">
        <v>31</v>
      </c>
      <c r="D14" s="23" t="s">
        <v>51</v>
      </c>
      <c r="E14" s="36">
        <v>2.5</v>
      </c>
      <c r="F14" s="24" t="s">
        <v>28</v>
      </c>
      <c r="G14" s="12"/>
    </row>
    <row r="15" spans="1:10" ht="45" x14ac:dyDescent="0.25">
      <c r="A15" s="7" t="s">
        <v>12</v>
      </c>
      <c r="B15" s="25" t="s">
        <v>13</v>
      </c>
      <c r="C15" s="26" t="s">
        <v>32</v>
      </c>
      <c r="D15" s="23" t="s">
        <v>50</v>
      </c>
      <c r="E15" s="36">
        <v>2</v>
      </c>
      <c r="F15" s="24" t="s">
        <v>28</v>
      </c>
      <c r="G15" s="12"/>
    </row>
    <row r="16" spans="1:10" ht="45.75" thickBot="1" x14ac:dyDescent="0.3">
      <c r="A16" s="7" t="s">
        <v>14</v>
      </c>
      <c r="B16" s="21" t="s">
        <v>15</v>
      </c>
      <c r="C16" s="27" t="s">
        <v>35</v>
      </c>
      <c r="D16" s="11" t="s">
        <v>43</v>
      </c>
      <c r="E16" s="36">
        <f>8000/D8</f>
        <v>2.4500796275878969</v>
      </c>
      <c r="F16" s="24" t="s">
        <v>28</v>
      </c>
      <c r="G16" s="12"/>
    </row>
    <row r="17" spans="1:17" ht="43.5" customHeight="1" thickBot="1" x14ac:dyDescent="0.3">
      <c r="A17" s="8" t="s">
        <v>34</v>
      </c>
      <c r="B17" s="21" t="s">
        <v>16</v>
      </c>
      <c r="C17" s="22" t="s">
        <v>33</v>
      </c>
      <c r="D17" s="11" t="s">
        <v>44</v>
      </c>
      <c r="E17" s="36">
        <v>0.35</v>
      </c>
      <c r="F17" s="28" t="s">
        <v>29</v>
      </c>
      <c r="G17" s="12"/>
    </row>
    <row r="18" spans="1:17" ht="107.25" customHeight="1" x14ac:dyDescent="0.25">
      <c r="A18" s="8" t="s">
        <v>17</v>
      </c>
      <c r="B18" s="29" t="s">
        <v>18</v>
      </c>
      <c r="C18" s="27" t="s">
        <v>55</v>
      </c>
      <c r="D18" s="23" t="s">
        <v>49</v>
      </c>
      <c r="E18" s="36">
        <f>15000/12/D8</f>
        <v>0.38282494181060889</v>
      </c>
      <c r="F18" s="24" t="s">
        <v>28</v>
      </c>
      <c r="G18" s="12"/>
    </row>
    <row r="19" spans="1:17" ht="75" x14ac:dyDescent="0.25">
      <c r="A19" s="8" t="s">
        <v>19</v>
      </c>
      <c r="B19" s="29" t="s">
        <v>37</v>
      </c>
      <c r="C19" s="30" t="s">
        <v>57</v>
      </c>
      <c r="D19" s="11" t="s">
        <v>45</v>
      </c>
      <c r="E19" s="36">
        <f>1750/D8</f>
        <v>0.53595491853485244</v>
      </c>
      <c r="F19" s="24" t="s">
        <v>28</v>
      </c>
      <c r="G19" s="12"/>
    </row>
    <row r="20" spans="1:17" ht="76.5" customHeight="1" x14ac:dyDescent="0.25">
      <c r="A20" s="7" t="s">
        <v>20</v>
      </c>
      <c r="B20" s="29" t="s">
        <v>21</v>
      </c>
      <c r="C20" s="31" t="s">
        <v>36</v>
      </c>
      <c r="D20" s="11" t="s">
        <v>46</v>
      </c>
      <c r="E20" s="36">
        <v>0.46</v>
      </c>
      <c r="F20" s="28" t="s">
        <v>29</v>
      </c>
      <c r="G20" s="12"/>
    </row>
    <row r="21" spans="1:17" ht="109.5" customHeight="1" x14ac:dyDescent="0.25">
      <c r="A21" s="8" t="s">
        <v>22</v>
      </c>
      <c r="B21" s="29" t="s">
        <v>23</v>
      </c>
      <c r="C21" s="30" t="s">
        <v>38</v>
      </c>
      <c r="D21" s="11" t="s">
        <v>47</v>
      </c>
      <c r="E21" s="36">
        <f>8000/12/D8</f>
        <v>0.20417330229899139</v>
      </c>
      <c r="F21" s="24" t="s">
        <v>28</v>
      </c>
      <c r="G21" s="12"/>
    </row>
    <row r="22" spans="1:17" ht="76.5" customHeight="1" x14ac:dyDescent="0.25">
      <c r="A22" s="8" t="s">
        <v>24</v>
      </c>
      <c r="B22" s="29" t="s">
        <v>25</v>
      </c>
      <c r="C22" s="30" t="s">
        <v>39</v>
      </c>
      <c r="D22" s="11" t="s">
        <v>48</v>
      </c>
      <c r="E22" s="36">
        <f>14000/12/D8</f>
        <v>0.35730327902323494</v>
      </c>
      <c r="F22" s="24" t="s">
        <v>28</v>
      </c>
      <c r="G22" s="12"/>
    </row>
    <row r="23" spans="1:17" ht="18" customHeight="1" x14ac:dyDescent="0.25">
      <c r="A23" s="8" t="s">
        <v>59</v>
      </c>
      <c r="B23" s="29" t="s">
        <v>61</v>
      </c>
      <c r="C23" s="30" t="s">
        <v>62</v>
      </c>
      <c r="D23" s="11" t="s">
        <v>45</v>
      </c>
      <c r="E23" s="36">
        <v>0.98</v>
      </c>
      <c r="F23" s="24" t="s">
        <v>28</v>
      </c>
      <c r="G23" s="12"/>
    </row>
    <row r="24" spans="1:17" ht="45" customHeight="1" x14ac:dyDescent="0.25">
      <c r="A24" s="8" t="s">
        <v>60</v>
      </c>
      <c r="B24" s="21" t="s">
        <v>26</v>
      </c>
      <c r="C24" s="27" t="s">
        <v>40</v>
      </c>
      <c r="D24" s="23" t="s">
        <v>49</v>
      </c>
      <c r="E24" s="36">
        <f>(50*D10*4)/12/D8</f>
        <v>0.35730327902323494</v>
      </c>
      <c r="F24" s="28" t="s">
        <v>29</v>
      </c>
      <c r="G24" s="12"/>
    </row>
    <row r="25" spans="1:17" ht="257.25" customHeight="1" x14ac:dyDescent="0.25">
      <c r="A25" s="8" t="s">
        <v>27</v>
      </c>
      <c r="B25" s="29" t="s">
        <v>30</v>
      </c>
      <c r="C25" s="32" t="s">
        <v>41</v>
      </c>
      <c r="D25" s="23" t="s">
        <v>52</v>
      </c>
      <c r="E25" s="36">
        <v>4</v>
      </c>
      <c r="F25" s="24" t="s">
        <v>28</v>
      </c>
      <c r="G25" s="12"/>
      <c r="Q25" s="12"/>
    </row>
    <row r="26" spans="1:17" ht="18.75" customHeight="1" x14ac:dyDescent="0.25">
      <c r="A26" s="37" t="s">
        <v>64</v>
      </c>
      <c r="B26" s="29" t="s">
        <v>65</v>
      </c>
      <c r="C26" s="32" t="s">
        <v>66</v>
      </c>
      <c r="D26" s="23"/>
      <c r="E26" s="38">
        <v>0.2</v>
      </c>
      <c r="F26" s="24" t="s">
        <v>28</v>
      </c>
      <c r="G26" s="12"/>
      <c r="Q26" s="12"/>
    </row>
    <row r="27" spans="1:17" x14ac:dyDescent="0.25">
      <c r="B27" s="12"/>
      <c r="C27" s="12"/>
      <c r="D27" s="16" t="s">
        <v>42</v>
      </c>
      <c r="E27" s="33">
        <v>14.78</v>
      </c>
      <c r="F27" s="14"/>
      <c r="G27" s="12"/>
    </row>
    <row r="28" spans="1:17" x14ac:dyDescent="0.25">
      <c r="C28" s="3" t="s">
        <v>54</v>
      </c>
      <c r="D28" s="3"/>
    </row>
    <row r="54" spans="3:3" x14ac:dyDescent="0.25">
      <c r="C54" s="9"/>
    </row>
    <row r="55" spans="3:3" x14ac:dyDescent="0.25">
      <c r="C55" s="9"/>
    </row>
    <row r="56" spans="3:3" ht="28.5" customHeight="1" x14ac:dyDescent="0.25">
      <c r="C56" s="9"/>
    </row>
    <row r="57" spans="3:3" x14ac:dyDescent="0.25">
      <c r="C57" s="9"/>
    </row>
    <row r="58" spans="3:3" x14ac:dyDescent="0.25">
      <c r="C58" s="9"/>
    </row>
    <row r="59" spans="3:3" x14ac:dyDescent="0.25">
      <c r="C59" s="9"/>
    </row>
    <row r="60" spans="3:3" x14ac:dyDescent="0.25">
      <c r="C60" s="9"/>
    </row>
    <row r="61" spans="3:3" x14ac:dyDescent="0.25">
      <c r="C61" s="9"/>
    </row>
    <row r="62" spans="3:3" x14ac:dyDescent="0.25">
      <c r="C62" s="9"/>
    </row>
    <row r="63" spans="3:3" ht="28.5" customHeight="1" x14ac:dyDescent="0.25">
      <c r="C63" s="9"/>
    </row>
    <row r="64" spans="3:3" x14ac:dyDescent="0.25">
      <c r="C64" s="9"/>
    </row>
    <row r="65" spans="3:3" x14ac:dyDescent="0.25">
      <c r="C65" s="9"/>
    </row>
    <row r="66" spans="3:3" ht="28.5" customHeight="1" x14ac:dyDescent="0.25">
      <c r="C66" s="9"/>
    </row>
    <row r="67" spans="3:3" x14ac:dyDescent="0.25">
      <c r="C67" s="9"/>
    </row>
    <row r="68" spans="3:3" ht="71.25" customHeight="1" x14ac:dyDescent="0.25">
      <c r="C68" s="9"/>
    </row>
    <row r="69" spans="3:3" x14ac:dyDescent="0.25">
      <c r="C69" s="9"/>
    </row>
    <row r="70" spans="3:3" x14ac:dyDescent="0.25">
      <c r="C70" s="9"/>
    </row>
    <row r="71" spans="3:3" x14ac:dyDescent="0.25">
      <c r="C71" s="9"/>
    </row>
  </sheetData>
  <dataConsolidate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8" fitToHeight="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2021-03-03T06:59:09Z</dcterms:modified>
</cp:coreProperties>
</file>